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"/>
    </mc:Choice>
  </mc:AlternateContent>
  <xr:revisionPtr revIDLastSave="0" documentId="13_ncr:1_{F7FA7DA9-D2D7-4CE7-BFEC-31C01202DE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ль 2023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8" l="1"/>
  <c r="B5" i="8"/>
  <c r="C5" i="8"/>
  <c r="D5" i="8"/>
  <c r="D11" i="8" s="1"/>
  <c r="E5" i="8"/>
  <c r="F3" i="8"/>
  <c r="E10" i="8"/>
  <c r="E8" i="8"/>
  <c r="E11" i="8" l="1"/>
  <c r="C10" i="8"/>
  <c r="B10" i="8"/>
  <c r="B11" i="8" s="1"/>
  <c r="F9" i="8"/>
  <c r="F10" i="8" s="1"/>
  <c r="B8" i="8"/>
  <c r="F7" i="8"/>
  <c r="F6" i="8"/>
  <c r="F4" i="8"/>
  <c r="F5" i="8" s="1"/>
  <c r="C11" i="8" l="1"/>
  <c r="F8" i="8"/>
  <c r="F11" i="8" s="1"/>
</calcChain>
</file>

<file path=xl/sharedStrings.xml><?xml version="1.0" encoding="utf-8"?>
<sst xmlns="http://schemas.openxmlformats.org/spreadsheetml/2006/main" count="16" uniqueCount="16">
  <si>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</si>
  <si>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</si>
  <si>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</si>
  <si>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</si>
  <si>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</si>
  <si>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</si>
  <si>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</si>
  <si>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Удобрения крытого хранения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</si>
  <si>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</si>
  <si>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</si>
  <si>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</si>
  <si>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</si>
  <si>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</si>
  <si>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</si>
  <si>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>Сельхозпродукты и продукты перемола (Прямой вариант)</t>
  </si>
  <si>
    <t>Расчет фактической пропускной способности АО "ЕМП" на 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</si>
</sst>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3" fillId="2" borderId="5" xfId="0" applyNumberFormat="1" applyFont="1" applyFill="1" applyBorder="1" applyAlignment="1">
      <alignment horizontal="center" vertical="top" shrinkToFit="1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3" fontId="4" fillId="0" borderId="14" xfId="0" applyNumberFormat="1" applyFont="1" applyBorder="1" applyAlignment="1">
      <alignment horizontal="center" vertical="top" shrinkToFit="1"/>
    </xf>
    <xf numFmtId="3" fontId="3" fillId="0" borderId="15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4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1"/>
  <sheetViews>
    <sheetView tabSelected="1" zoomScale="120" zoomScaleNormal="120" workbookViewId="0">
      <selection activeCell="D3" sqref="D3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7" t="s">
        <v>15</v>
      </c>
      <c r="B1" s="37"/>
      <c r="C1" s="37"/>
      <c r="D1" s="38"/>
    </row>
    <row r="2" spans="1:6" ht="68.25" customHeight="1" x14ac:dyDescent="0.2">
      <c r="A2" s="6" t="s">
        <v>0</v>
      </c>
      <c r="B2" s="3" t="s">
        <v>4</v>
      </c>
      <c r="C2" s="27" t="s">
        <v>10</v>
      </c>
      <c r="D2" s="9" t="s">
        <v>12</v>
      </c>
      <c r="E2" s="9" t="s">
        <v>13</v>
      </c>
      <c r="F2" s="28" t="s">
        <v>11</v>
      </c>
    </row>
    <row r="3" spans="1:6" ht="33" customHeight="1" x14ac:dyDescent="0.2">
      <c r="A3" s="20" t="s">
        <v>14</v>
      </c>
      <c r="B3" s="15">
        <v>36000</v>
      </c>
      <c r="C3" s="29">
        <v>54000</v>
      </c>
      <c r="D3" s="34">
        <v>40000</v>
      </c>
      <c r="E3" s="34">
        <v>10000</v>
      </c>
      <c r="F3" s="16">
        <f>B3-C3</f>
        <v>-18000</v>
      </c>
    </row>
    <row r="4" spans="1:6" ht="21" customHeight="1" x14ac:dyDescent="0.2">
      <c r="A4" s="21" t="s">
        <v>6</v>
      </c>
      <c r="B4" s="17">
        <v>12500</v>
      </c>
      <c r="C4" s="30">
        <v>12500</v>
      </c>
      <c r="D4" s="34"/>
      <c r="E4" s="34">
        <v>12500</v>
      </c>
      <c r="F4" s="18">
        <f>B4-C4</f>
        <v>0</v>
      </c>
    </row>
    <row r="5" spans="1:6" ht="16.5" customHeight="1" x14ac:dyDescent="0.2">
      <c r="A5" s="14" t="s">
        <v>5</v>
      </c>
      <c r="B5" s="19">
        <f t="shared" ref="B5:C5" si="0">SUM(B3:B4)</f>
        <v>48500</v>
      </c>
      <c r="C5" s="31">
        <f t="shared" si="0"/>
        <v>66500</v>
      </c>
      <c r="D5" s="9">
        <f>SUM(D3,D4)</f>
        <v>40000</v>
      </c>
      <c r="E5" s="9">
        <f>SUM(E3,E4)</f>
        <v>22500</v>
      </c>
      <c r="F5" s="13">
        <f>SUM(F3:F4)</f>
        <v>-18000</v>
      </c>
    </row>
    <row r="6" spans="1:6" ht="18" customHeight="1" x14ac:dyDescent="0.2">
      <c r="A6" s="22" t="s">
        <v>7</v>
      </c>
      <c r="B6" s="23">
        <v>30000</v>
      </c>
      <c r="C6" s="32">
        <v>4200</v>
      </c>
      <c r="D6" s="9"/>
      <c r="E6" s="34">
        <v>4200</v>
      </c>
      <c r="F6" s="16">
        <f>B6-C6</f>
        <v>25800</v>
      </c>
    </row>
    <row r="7" spans="1:6" ht="15.75" x14ac:dyDescent="0.2">
      <c r="A7" s="24" t="s">
        <v>8</v>
      </c>
      <c r="B7" s="25">
        <v>60000</v>
      </c>
      <c r="C7" s="33">
        <v>85000</v>
      </c>
      <c r="D7" s="9"/>
      <c r="E7" s="35">
        <v>85000</v>
      </c>
      <c r="F7" s="36">
        <f>B7-C7</f>
        <v>-25000</v>
      </c>
    </row>
    <row r="8" spans="1:6" ht="15.75" x14ac:dyDescent="0.2">
      <c r="A8" s="26" t="s">
        <v>1</v>
      </c>
      <c r="B8" s="19">
        <f>SUM(B6:B7)</f>
        <v>90000</v>
      </c>
      <c r="C8" s="31">
        <f>SUM(C6:C7)</f>
        <v>89200</v>
      </c>
      <c r="D8" s="34"/>
      <c r="E8" s="9">
        <f>SUM(E6,E7)</f>
        <v>89200</v>
      </c>
      <c r="F8" s="13">
        <f>SUM(F6,F7)</f>
        <v>800</v>
      </c>
    </row>
    <row r="9" spans="1:6" ht="15.75" x14ac:dyDescent="0.2">
      <c r="A9" s="2" t="s">
        <v>9</v>
      </c>
      <c r="B9" s="5">
        <v>16800</v>
      </c>
      <c r="C9" s="10"/>
      <c r="D9" s="9"/>
      <c r="E9" s="34"/>
      <c r="F9" s="16">
        <f>B9-C9</f>
        <v>16800</v>
      </c>
    </row>
    <row r="10" spans="1:6" ht="15.75" x14ac:dyDescent="0.2">
      <c r="A10" s="1" t="s">
        <v>2</v>
      </c>
      <c r="B10" s="11">
        <f>SUM(B9)</f>
        <v>16800</v>
      </c>
      <c r="C10" s="31">
        <f>SUM(C9)</f>
        <v>0</v>
      </c>
      <c r="D10" s="9"/>
      <c r="E10" s="9">
        <f>SUM(E9)</f>
        <v>0</v>
      </c>
      <c r="F10" s="13">
        <f t="shared" ref="F10" si="1">SUM(F9)</f>
        <v>16800</v>
      </c>
    </row>
    <row r="11" spans="1:6" ht="15.75" x14ac:dyDescent="0.2">
      <c r="A11" s="4" t="s">
        <v>3</v>
      </c>
      <c r="B11" s="7">
        <f>SUM(B5,B8,B10)</f>
        <v>155300</v>
      </c>
      <c r="C11" s="12">
        <f>SUM(C5,C8,C10)</f>
        <v>155700</v>
      </c>
      <c r="D11" s="9">
        <f>SUM(D5,D8,D10)</f>
        <v>40000</v>
      </c>
      <c r="E11" s="9">
        <f>SUM(E5,E8,E10)</f>
        <v>111700</v>
      </c>
      <c r="F11" s="8">
        <f>SUM(F5,F8,F10)</f>
        <v>-400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Андрей Иванович</cp:lastModifiedBy>
  <cp:lastPrinted>2022-03-10T12:35:28Z</cp:lastPrinted>
  <dcterms:created xsi:type="dcterms:W3CDTF">2022-02-09T23:33:31Z</dcterms:created>
  <dcterms:modified xsi:type="dcterms:W3CDTF">2023-06-27T07:21:29Z</dcterms:modified>
</cp:coreProperties>
</file>